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MUV 69.2 v.č. 1049" sheetId="2" r:id="rId1"/>
  </sheets>
  <calcPr calcId="162913"/>
</workbook>
</file>

<file path=xl/calcChain.xml><?xml version="1.0" encoding="utf-8"?>
<calcChain xmlns="http://schemas.openxmlformats.org/spreadsheetml/2006/main">
  <c r="C46" i="2" l="1"/>
</calcChain>
</file>

<file path=xl/sharedStrings.xml><?xml version="1.0" encoding="utf-8"?>
<sst xmlns="http://schemas.openxmlformats.org/spreadsheetml/2006/main" count="45" uniqueCount="45">
  <si>
    <t>Popis výkonu</t>
  </si>
  <si>
    <t>Cena celkem bez DPH</t>
  </si>
  <si>
    <t>Hnací agregát</t>
  </si>
  <si>
    <t>Nová palivová nádrž</t>
  </si>
  <si>
    <t>Rám a pojezdové části</t>
  </si>
  <si>
    <t>Nové čepy, vinuté pružiny, tlumiče, pouzdrové pružiny, dorazy</t>
  </si>
  <si>
    <t>Kabina</t>
  </si>
  <si>
    <t>Elektrická výzbroj</t>
  </si>
  <si>
    <t>Dosazení nezávislého temperování vodního okruhu</t>
  </si>
  <si>
    <t>Nové elektrické pohony stěračů</t>
  </si>
  <si>
    <t>Nové akumulátorové baterie</t>
  </si>
  <si>
    <t>Nová přístrojová deska, ukazatele, spínací a jistící prvky, ukazatel stavu paliva v nádrži</t>
  </si>
  <si>
    <t>Vzduchová výzbroj</t>
  </si>
  <si>
    <t>Oprava pískovačů</t>
  </si>
  <si>
    <t>Nové ovládací prvky, manometry, ventily, houkačka</t>
  </si>
  <si>
    <t>Nátěr a označení</t>
  </si>
  <si>
    <t>Nový lak stroje - (kompletní otryskání všech částí stroje, základový lak, LAK I PUR)</t>
  </si>
  <si>
    <t>Nové označení vozidla (SŽDC S8/3, vyhl. 173/1995 Sb.)</t>
  </si>
  <si>
    <t>Dokumentace</t>
  </si>
  <si>
    <t>Zpracování kompletní předávací dokumentace vozidla dle platné legislativy</t>
  </si>
  <si>
    <t>Cena celkem</t>
  </si>
  <si>
    <t>Předělání stávající ráčnové ruční brzdy na střadačovou</t>
  </si>
  <si>
    <t>Dosazení klimatizace kabiny</t>
  </si>
  <si>
    <t>Demontáž a montáž GPS monitorovacího zařízení</t>
  </si>
  <si>
    <t>Nové světlomety schválené pro drážní provoz</t>
  </si>
  <si>
    <t>Nová brzda úplná (ramena, obložení, brzdové válce)</t>
  </si>
  <si>
    <t>Kompletní seřízení a oživení všech částí vozidla, příprava k přejímce a technické kontrole vozidla</t>
  </si>
  <si>
    <t>Formulář cenové nabídky</t>
  </si>
  <si>
    <t>Revizní oprava MUV 69 - 1049</t>
  </si>
  <si>
    <t>Nový rám stroje vozidla v souladu se schválenými TPP</t>
  </si>
  <si>
    <t>Předělání na hydrostatický přenos výkonu. Možnost vyřazení pohonu pro nouzové odtažení  stroje.</t>
  </si>
  <si>
    <t>Nové veškeré součásti vzduchového rozvodu včetně vzduchojemů a vysoušeče vzduchového systému.</t>
  </si>
  <si>
    <t>Minimální konstrukční rychlost stroje 60km/h</t>
  </si>
  <si>
    <t>Nové sedačky odpružené</t>
  </si>
  <si>
    <t>Hydraulický jeřáb</t>
  </si>
  <si>
    <t>Nová podlaha plošiny s protiskluzovou úpravou + upínací oka pro kurty</t>
  </si>
  <si>
    <t>Schválení všech změn na SHV dle platné legislativy a zaznamenání změn do průkazů způsobilosti nebo vydání nových průkazů způsobilosti, provedení příslušných zkoušek a revizí dle platné legislativy, předpisů a technologických postupů</t>
  </si>
  <si>
    <r>
      <t>Dosazení</t>
    </r>
    <r>
      <rPr>
        <sz val="11"/>
        <color theme="1"/>
        <rFont val="Arial"/>
        <family val="2"/>
        <charset val="238"/>
      </rPr>
      <t xml:space="preserve"> dieslového motoru o výkonu minimálně 110kW</t>
    </r>
  </si>
  <si>
    <t>Dosazení nového rychloměru (registračního)</t>
  </si>
  <si>
    <t>Nový elektrický rozvod</t>
  </si>
  <si>
    <t xml:space="preserve">Nové nápravy včetně monobloků, brzdových kotoučů a převodových skříní. </t>
  </si>
  <si>
    <t>Nová kabina zvýšená pro přepravu 7 osob (6+1)  výška kabiny minimálně 2m. Kabina včetně interiéru (podlaha s gumovým povrchem, izolace v bočním i střešním obložení, sluneční clony, stěrače, vodní topení, ofukování čelních skel, (klimatizace). Dvě stanoviště strojvedoucího, pro každý směr jízdy jedno.</t>
  </si>
  <si>
    <t>Zásuvka 12, 24V</t>
  </si>
  <si>
    <t>Demontáž a montáž vozidlové radiostanice a radiostanice TRS VS 67 s hlasitým odposlechem</t>
  </si>
  <si>
    <t>Osazení stroje hydraulickým jeřábem o minimální nosnosti 1t na vyložení 7m od osy jeřábu. Maximální vyložení jeřábu minimálně 7m. Jeřáb musí být umístěný v zadní části vozidla. Hydraulický jeřáb bude ovládán dálkovým ovládáním. HR s možností práce bez podpěr.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</si>
</sst>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u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3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5" fillId="2" borderId="1" xfId="1" applyFont="1" applyFill="1" applyBorder="1"/>
    <xf numFmtId="0" fontId="5" fillId="0" borderId="1" xfId="1" applyFont="1" applyBorder="1" applyAlignment="1">
      <alignment horizontal="left"/>
    </xf>
    <xf numFmtId="0" fontId="9" fillId="0" borderId="1" xfId="0" applyFont="1" applyBorder="1"/>
    <xf numFmtId="0" fontId="7" fillId="0" borderId="0" xfId="0" applyFont="1" applyBorder="1" applyAlignment="1">
      <alignment horizontal="center"/>
    </xf>
    <xf numFmtId="0" fontId="8" fillId="0" borderId="12" xfId="0" applyFont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10" fillId="0" borderId="0" xfId="0" applyFont="1"/>
    <xf numFmtId="0" fontId="8" fillId="0" borderId="2" xfId="0" applyFont="1" applyBorder="1" applyAlignment="1">
      <alignment horizontal="center"/>
    </xf>
    <xf numFmtId="164" fontId="7" fillId="0" borderId="2" xfId="0" applyNumberFormat="1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64" fontId="6" fillId="0" borderId="6" xfId="1" applyNumberFormat="1" applyFont="1" applyBorder="1" applyAlignment="1">
      <alignment vertical="center"/>
    </xf>
    <xf numFmtId="164" fontId="6" fillId="0" borderId="7" xfId="1" applyNumberFormat="1" applyFont="1" applyBorder="1" applyAlignment="1">
      <alignment vertical="center"/>
    </xf>
    <xf numFmtId="164" fontId="6" fillId="0" borderId="14" xfId="1" applyNumberFormat="1" applyFont="1" applyBorder="1" applyAlignment="1">
      <alignment vertical="center"/>
    </xf>
    <xf numFmtId="164" fontId="6" fillId="0" borderId="5" xfId="1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vertical="center"/>
    </xf>
    <xf numFmtId="164" fontId="7" fillId="0" borderId="14" xfId="0" applyNumberFormat="1" applyFont="1" applyBorder="1" applyAlignment="1">
      <alignment vertical="center"/>
    </xf>
    <xf numFmtId="164" fontId="7" fillId="0" borderId="5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vertical="center"/>
    </xf>
    <xf numFmtId="164" fontId="7" fillId="0" borderId="14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vertical="center"/>
    </xf>
    <xf numFmtId="164" fontId="7" fillId="0" borderId="7" xfId="0" applyNumberFormat="1" applyFont="1" applyBorder="1" applyAlignment="1">
      <alignment horizontal="center" vertical="center"/>
    </xf>
    <xf numFmtId="0" fontId="7" fillId="0" borderId="15" xfId="0" applyFont="1" applyBorder="1"/>
    <xf numFmtId="0" fontId="7" fillId="0" borderId="17" xfId="0" applyFont="1" applyBorder="1"/>
    <xf numFmtId="0" fontId="7" fillId="0" borderId="15" xfId="0" applyFont="1" applyBorder="1" applyAlignment="1">
      <alignment wrapText="1"/>
    </xf>
    <xf numFmtId="164" fontId="6" fillId="0" borderId="5" xfId="1" applyNumberFormat="1" applyFont="1" applyBorder="1" applyAlignment="1">
      <alignment vertical="center"/>
    </xf>
    <xf numFmtId="0" fontId="3" fillId="0" borderId="13" xfId="1" applyFont="1" applyBorder="1" applyAlignment="1">
      <alignment horizontal="center"/>
    </xf>
    <xf numFmtId="164" fontId="6" fillId="0" borderId="14" xfId="1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0" fontId="7" fillId="0" borderId="1" xfId="0" applyFont="1" applyBorder="1"/>
    <xf numFmtId="0" fontId="7" fillId="0" borderId="15" xfId="0" applyFont="1" applyFill="1" applyBorder="1" applyAlignment="1">
      <alignment wrapText="1"/>
    </xf>
    <xf numFmtId="0" fontId="7" fillId="0" borderId="16" xfId="0" applyFont="1" applyFill="1" applyBorder="1"/>
    <xf numFmtId="0" fontId="7" fillId="0" borderId="15" xfId="0" applyFont="1" applyFill="1" applyBorder="1"/>
    <xf numFmtId="0" fontId="7" fillId="0" borderId="16" xfId="0" applyFont="1" applyBorder="1" applyAlignment="1">
      <alignment wrapText="1"/>
    </xf>
    <xf numFmtId="0" fontId="7" fillId="0" borderId="17" xfId="0" applyFont="1" applyFill="1" applyBorder="1"/>
    <xf numFmtId="0" fontId="7" fillId="0" borderId="17" xfId="0" applyFont="1" applyFill="1" applyBorder="1" applyAlignment="1">
      <alignment wrapText="1"/>
    </xf>
    <xf numFmtId="0" fontId="9" fillId="0" borderId="1" xfId="0" applyFont="1" applyFill="1" applyBorder="1"/>
    <xf numFmtId="0" fontId="7" fillId="0" borderId="15" xfId="0" applyFont="1" applyFill="1" applyBorder="1" applyAlignment="1">
      <alignment vertical="top" wrapText="1"/>
    </xf>
    <xf numFmtId="164" fontId="7" fillId="0" borderId="18" xfId="0" applyNumberFormat="1" applyFont="1" applyBorder="1" applyAlignment="1">
      <alignment horizontal="center" vertical="center"/>
    </xf>
    <xf numFmtId="0" fontId="9" fillId="0" borderId="4" xfId="0" applyFont="1" applyFill="1" applyBorder="1"/>
    <xf numFmtId="0" fontId="7" fillId="0" borderId="16" xfId="0" applyFont="1" applyFill="1" applyBorder="1" applyAlignment="1">
      <alignment wrapText="1"/>
    </xf>
    <xf numFmtId="0" fontId="7" fillId="0" borderId="10" xfId="0" applyFont="1" applyFill="1" applyBorder="1" applyAlignment="1">
      <alignment wrapText="1"/>
    </xf>
    <xf numFmtId="0" fontId="7" fillId="0" borderId="11" xfId="0" applyFont="1" applyFill="1" applyBorder="1" applyAlignment="1">
      <alignment wrapText="1"/>
    </xf>
    <xf numFmtId="0" fontId="8" fillId="0" borderId="19" xfId="0" applyFont="1" applyBorder="1" applyAlignment="1">
      <alignment horizontal="center"/>
    </xf>
    <xf numFmtId="0" fontId="7" fillId="0" borderId="8" xfId="0" applyFont="1" applyFill="1" applyBorder="1" applyAlignment="1">
      <alignment wrapText="1"/>
    </xf>
    <xf numFmtId="0" fontId="7" fillId="0" borderId="11" xfId="0" applyFont="1" applyFill="1" applyBorder="1"/>
    <xf numFmtId="164" fontId="7" fillId="0" borderId="10" xfId="0" applyNumberFormat="1" applyFont="1" applyBorder="1" applyAlignment="1">
      <alignment vertical="center"/>
    </xf>
    <xf numFmtId="0" fontId="2" fillId="0" borderId="0" xfId="1" applyFont="1" applyAlignment="1">
      <alignment horizontal="center" wrapText="1"/>
    </xf>
    <xf numFmtId="0" fontId="3" fillId="0" borderId="2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0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view="pageLayout" zoomScaleNormal="100" workbookViewId="0">
      <selection activeCell="B43" sqref="B43"/>
    </sheetView>
  </sheetViews>
  <sheetFormatPr defaultRowHeight="15" x14ac:dyDescent="0.25"/>
  <cols>
    <col min="1" max="1" width="5.42578125" style="9" customWidth="1"/>
    <col min="2" max="2" width="57.42578125" style="10" customWidth="1"/>
    <col min="3" max="3" width="22" style="10" customWidth="1"/>
  </cols>
  <sheetData>
    <row r="1" spans="1:7" ht="16.5" x14ac:dyDescent="0.25">
      <c r="A1" s="55"/>
      <c r="B1" s="55"/>
      <c r="C1" s="55"/>
    </row>
    <row r="2" spans="1:7" ht="17.25" customHeight="1" x14ac:dyDescent="0.25">
      <c r="A2" s="55" t="s">
        <v>27</v>
      </c>
      <c r="B2" s="55"/>
      <c r="C2" s="55"/>
    </row>
    <row r="3" spans="1:7" ht="17.25" thickBot="1" x14ac:dyDescent="0.3">
      <c r="A3" s="55" t="s">
        <v>28</v>
      </c>
      <c r="B3" s="55"/>
      <c r="C3" s="55"/>
    </row>
    <row r="4" spans="1:7" ht="15.75" thickBot="1" x14ac:dyDescent="0.3">
      <c r="A4" s="1"/>
      <c r="B4" s="2" t="s">
        <v>0</v>
      </c>
      <c r="C4" s="3" t="s">
        <v>1</v>
      </c>
    </row>
    <row r="5" spans="1:7" ht="15.75" thickBot="1" x14ac:dyDescent="0.3">
      <c r="A5" s="33">
        <v>1</v>
      </c>
      <c r="B5" s="4" t="s">
        <v>2</v>
      </c>
      <c r="C5" s="34"/>
    </row>
    <row r="6" spans="1:7" x14ac:dyDescent="0.25">
      <c r="A6" s="56"/>
      <c r="B6" s="30" t="s">
        <v>37</v>
      </c>
      <c r="C6" s="32"/>
    </row>
    <row r="7" spans="1:7" x14ac:dyDescent="0.25">
      <c r="A7" s="57"/>
      <c r="B7" s="29" t="s">
        <v>3</v>
      </c>
      <c r="C7" s="17"/>
    </row>
    <row r="8" spans="1:7" ht="30" thickBot="1" x14ac:dyDescent="0.3">
      <c r="A8" s="57"/>
      <c r="B8" s="41" t="s">
        <v>30</v>
      </c>
      <c r="C8" s="18"/>
    </row>
    <row r="9" spans="1:7" ht="15.75" thickBot="1" x14ac:dyDescent="0.3">
      <c r="A9" s="33">
        <v>2</v>
      </c>
      <c r="B9" s="5" t="s">
        <v>4</v>
      </c>
      <c r="C9" s="19"/>
    </row>
    <row r="10" spans="1:7" x14ac:dyDescent="0.25">
      <c r="A10" s="56"/>
      <c r="B10" s="30" t="s">
        <v>29</v>
      </c>
      <c r="C10" s="20"/>
    </row>
    <row r="11" spans="1:7" x14ac:dyDescent="0.25">
      <c r="A11" s="57"/>
      <c r="B11" s="30" t="s">
        <v>32</v>
      </c>
      <c r="C11" s="20"/>
    </row>
    <row r="12" spans="1:7" ht="29.25" x14ac:dyDescent="0.25">
      <c r="A12" s="57"/>
      <c r="B12" s="31" t="s">
        <v>40</v>
      </c>
      <c r="C12" s="17"/>
    </row>
    <row r="13" spans="1:7" x14ac:dyDescent="0.25">
      <c r="A13" s="57"/>
      <c r="B13" s="29" t="s">
        <v>5</v>
      </c>
      <c r="C13" s="17"/>
    </row>
    <row r="14" spans="1:7" ht="30" thickBot="1" x14ac:dyDescent="0.3">
      <c r="A14" s="58"/>
      <c r="B14" s="48" t="s">
        <v>35</v>
      </c>
      <c r="C14" s="18"/>
    </row>
    <row r="15" spans="1:7" ht="16.5" thickBot="1" x14ac:dyDescent="0.3">
      <c r="A15" s="33">
        <v>3</v>
      </c>
      <c r="B15" s="6" t="s">
        <v>6</v>
      </c>
      <c r="C15" s="19"/>
      <c r="G15" s="11"/>
    </row>
    <row r="16" spans="1:7" ht="86.25" x14ac:dyDescent="0.25">
      <c r="A16" s="59"/>
      <c r="B16" s="43" t="s">
        <v>41</v>
      </c>
      <c r="C16" s="20"/>
    </row>
    <row r="17" spans="1:3" ht="15.75" thickBot="1" x14ac:dyDescent="0.3">
      <c r="A17" s="60"/>
      <c r="B17" s="39" t="s">
        <v>33</v>
      </c>
      <c r="C17" s="21"/>
    </row>
    <row r="18" spans="1:3" ht="15.75" thickBot="1" x14ac:dyDescent="0.3">
      <c r="A18" s="16">
        <v>4</v>
      </c>
      <c r="B18" s="44" t="s">
        <v>7</v>
      </c>
      <c r="C18" s="22"/>
    </row>
    <row r="19" spans="1:3" x14ac:dyDescent="0.25">
      <c r="A19" s="61"/>
      <c r="B19" s="42" t="s">
        <v>23</v>
      </c>
      <c r="C19" s="23"/>
    </row>
    <row r="20" spans="1:3" x14ac:dyDescent="0.25">
      <c r="A20" s="62"/>
      <c r="B20" s="40" t="s">
        <v>42</v>
      </c>
      <c r="C20" s="24"/>
    </row>
    <row r="21" spans="1:3" x14ac:dyDescent="0.25">
      <c r="A21" s="62"/>
      <c r="B21" s="40" t="s">
        <v>39</v>
      </c>
      <c r="C21" s="25"/>
    </row>
    <row r="22" spans="1:3" x14ac:dyDescent="0.25">
      <c r="A22" s="62"/>
      <c r="B22" s="38" t="s">
        <v>38</v>
      </c>
      <c r="C22" s="25"/>
    </row>
    <row r="23" spans="1:3" x14ac:dyDescent="0.25">
      <c r="A23" s="62"/>
      <c r="B23" s="38" t="s">
        <v>22</v>
      </c>
      <c r="C23" s="25"/>
    </row>
    <row r="24" spans="1:3" x14ac:dyDescent="0.25">
      <c r="A24" s="62"/>
      <c r="B24" s="40" t="s">
        <v>8</v>
      </c>
      <c r="C24" s="25"/>
    </row>
    <row r="25" spans="1:3" x14ac:dyDescent="0.25">
      <c r="A25" s="62"/>
      <c r="B25" s="40" t="s">
        <v>9</v>
      </c>
      <c r="C25" s="25"/>
    </row>
    <row r="26" spans="1:3" ht="28.5" x14ac:dyDescent="0.25">
      <c r="A26" s="62"/>
      <c r="B26" s="45" t="s">
        <v>43</v>
      </c>
      <c r="C26" s="25"/>
    </row>
    <row r="27" spans="1:3" x14ac:dyDescent="0.25">
      <c r="A27" s="62"/>
      <c r="B27" s="40" t="s">
        <v>10</v>
      </c>
      <c r="C27" s="25"/>
    </row>
    <row r="28" spans="1:3" ht="29.25" x14ac:dyDescent="0.25">
      <c r="A28" s="62"/>
      <c r="B28" s="38" t="s">
        <v>11</v>
      </c>
      <c r="C28" s="25"/>
    </row>
    <row r="29" spans="1:3" ht="15.75" thickBot="1" x14ac:dyDescent="0.3">
      <c r="A29" s="63"/>
      <c r="B29" s="39" t="s">
        <v>24</v>
      </c>
      <c r="C29" s="21"/>
    </row>
    <row r="30" spans="1:3" ht="15.75" thickBot="1" x14ac:dyDescent="0.3">
      <c r="A30" s="16">
        <v>5</v>
      </c>
      <c r="B30" s="44" t="s">
        <v>12</v>
      </c>
      <c r="C30" s="26"/>
    </row>
    <row r="31" spans="1:3" x14ac:dyDescent="0.25">
      <c r="A31" s="59"/>
      <c r="B31" s="42" t="s">
        <v>25</v>
      </c>
      <c r="C31" s="27"/>
    </row>
    <row r="32" spans="1:3" x14ac:dyDescent="0.25">
      <c r="A32" s="64"/>
      <c r="B32" s="40" t="s">
        <v>21</v>
      </c>
      <c r="C32" s="25"/>
    </row>
    <row r="33" spans="1:3" ht="29.25" x14ac:dyDescent="0.25">
      <c r="A33" s="64"/>
      <c r="B33" s="38" t="s">
        <v>31</v>
      </c>
      <c r="C33" s="25"/>
    </row>
    <row r="34" spans="1:3" x14ac:dyDescent="0.25">
      <c r="A34" s="64"/>
      <c r="B34" s="40" t="s">
        <v>13</v>
      </c>
      <c r="C34" s="25"/>
    </row>
    <row r="35" spans="1:3" ht="15.75" thickBot="1" x14ac:dyDescent="0.3">
      <c r="A35" s="60"/>
      <c r="B35" s="39" t="s">
        <v>14</v>
      </c>
      <c r="C35" s="28"/>
    </row>
    <row r="36" spans="1:3" ht="15.75" thickBot="1" x14ac:dyDescent="0.3">
      <c r="A36" s="16">
        <v>6</v>
      </c>
      <c r="B36" s="44" t="s">
        <v>15</v>
      </c>
      <c r="C36" s="22"/>
    </row>
    <row r="37" spans="1:3" ht="29.25" x14ac:dyDescent="0.25">
      <c r="A37" s="65"/>
      <c r="B37" s="49" t="s">
        <v>16</v>
      </c>
      <c r="C37" s="54"/>
    </row>
    <row r="38" spans="1:3" ht="15.75" thickBot="1" x14ac:dyDescent="0.3">
      <c r="A38" s="66"/>
      <c r="B38" s="53" t="s">
        <v>17</v>
      </c>
      <c r="C38" s="14"/>
    </row>
    <row r="39" spans="1:3" ht="15.75" thickBot="1" x14ac:dyDescent="0.3">
      <c r="A39" s="16">
        <v>7</v>
      </c>
      <c r="B39" s="44" t="s">
        <v>34</v>
      </c>
      <c r="C39" s="26"/>
    </row>
    <row r="40" spans="1:3" ht="72.75" thickBot="1" x14ac:dyDescent="0.3">
      <c r="A40" s="51"/>
      <c r="B40" s="52" t="s">
        <v>44</v>
      </c>
      <c r="C40" s="46"/>
    </row>
    <row r="41" spans="1:3" ht="15.75" thickBot="1" x14ac:dyDescent="0.3">
      <c r="A41" s="12">
        <v>8</v>
      </c>
      <c r="B41" s="47" t="s">
        <v>18</v>
      </c>
      <c r="C41" s="13"/>
    </row>
    <row r="42" spans="1:3" ht="29.25" x14ac:dyDescent="0.25">
      <c r="A42" s="59"/>
      <c r="B42" s="49" t="s">
        <v>19</v>
      </c>
      <c r="C42" s="35"/>
    </row>
    <row r="43" spans="1:3" ht="72" x14ac:dyDescent="0.25">
      <c r="A43" s="64"/>
      <c r="B43" s="38" t="s">
        <v>36</v>
      </c>
      <c r="C43" s="24"/>
    </row>
    <row r="44" spans="1:3" ht="30" thickBot="1" x14ac:dyDescent="0.3">
      <c r="A44" s="60"/>
      <c r="B44" s="50" t="s">
        <v>26</v>
      </c>
      <c r="C44" s="36"/>
    </row>
    <row r="45" spans="1:3" ht="15.75" thickBot="1" x14ac:dyDescent="0.3">
      <c r="A45" s="15"/>
      <c r="B45" s="37"/>
      <c r="C45" s="37"/>
    </row>
    <row r="46" spans="1:3" ht="15.75" thickBot="1" x14ac:dyDescent="0.3">
      <c r="A46" s="7"/>
      <c r="B46" s="8" t="s">
        <v>20</v>
      </c>
      <c r="C46" s="14">
        <f>SUM(C5:C44)</f>
        <v>0</v>
      </c>
    </row>
  </sheetData>
  <protectedRanges>
    <protectedRange sqref="C46 C5:C44" name="Oblast1_1"/>
  </protectedRanges>
  <mergeCells count="10">
    <mergeCell ref="A16:A17"/>
    <mergeCell ref="A19:A29"/>
    <mergeCell ref="A31:A35"/>
    <mergeCell ref="A37:A38"/>
    <mergeCell ref="A42:A44"/>
    <mergeCell ref="A1:C1"/>
    <mergeCell ref="A2:C2"/>
    <mergeCell ref="A3:C3"/>
    <mergeCell ref="A6:A8"/>
    <mergeCell ref="A10:A14"/>
  </mergeCells>
  <pageMargins left="0.7" right="0.7" top="0.75" bottom="0.75" header="0.3" footer="0.3"/>
  <pageSetup paperSize="9" orientation="portrait" r:id="rId1"/>
  <headerFooter>
    <oddHeader>&amp;LDíl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MUV 69.2 v.č. 1049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2020-10-13T13:08:03Z</dcterms:modified>
  <cp:contentStatus/>
</cp:coreProperties>
</file>